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<sst xmlns="http://schemas.openxmlformats.org/spreadsheetml/2006/main" count="109" uniqueCount="68">
  <si>
    <t>VACANTES, POSTULANTES Y ADMITIDOS POR ESPECIALIDAD Y SEXO</t>
  </si>
  <si>
    <t>A LA ESCUELA DE POST - GRADO</t>
  </si>
  <si>
    <t>AÑO 2016</t>
  </si>
  <si>
    <t>FACULTAD</t>
  </si>
  <si>
    <t>ESPECIALIDADES</t>
  </si>
  <si>
    <t>I</t>
  </si>
  <si>
    <t>II</t>
  </si>
  <si>
    <t>(MAESTRIAS)</t>
  </si>
  <si>
    <t>VACANTES</t>
  </si>
  <si>
    <t>POSTULANTES</t>
  </si>
  <si>
    <t>ADMITIDOS</t>
  </si>
  <si>
    <t>TOTAL</t>
  </si>
  <si>
    <t>M</t>
  </si>
  <si>
    <t>F</t>
  </si>
  <si>
    <t>AGRONOMIA</t>
  </si>
  <si>
    <t>AGRICULTURA SUSTENTALE</t>
  </si>
  <si>
    <t>ENTOMOLOGIA</t>
  </si>
  <si>
    <t>FITOPATOLOGIA</t>
  </si>
  <si>
    <t>HORTICULTURA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</si>
  <si>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</si>
  <si>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</si>
  <si>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</si>
  <si>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</si>
  <si>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</si>
  <si>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</si>
  <si>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</si>
  <si>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</si>
  <si>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</si>
  <si>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</si>
  <si>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</si>
  <si>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</si>
  <si>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</si>
  <si>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</si>
  <si>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</si>
  <si>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</si>
  <si>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</si>
  <si>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</si>
  <si>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</si>
  <si>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</si>
  <si>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RIEGO Y DRENAJE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</si>
  <si>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</si>
  <si>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</si>
  <si>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</si>
  <si>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</si>
  <si>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</si>
  <si>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</si>
  <si>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</si>
  <si>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</si>
  <si>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</si>
  <si>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</si>
  <si>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</si>
  <si>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</si>
  <si>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</si>
  <si>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</si>
  <si>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</si>
  <si>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</si>
  <si>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</si>
  <si>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</si>
  <si>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CIENCIASAMBIENTALES</t>
  </si>
  <si>
    <t>CIENCIAS E INGENIERÍA BIOLÓGICA</t>
  </si>
  <si>
    <t>ECONOMÍA DE LOS RR. NN. Y DESARR. SUST.</t>
  </si>
  <si>
    <t>INGENIERÍA AGRÍCOLA</t>
  </si>
  <si>
    <t>RECURSOS HÍDRICOS</t>
  </si>
  <si>
    <t>INDUSTRIAS ALIMENTARIAS</t>
  </si>
  <si>
    <t>CIENCIA DE ALIMENTOS</t>
  </si>
  <si>
    <t>CIENCIA ANIMAL</t>
  </si>
  <si>
    <t>TOTALES</t>
  </si>
  <si>
    <t>FUENTE: Escuela de Post-Grado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</si>
</sst>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B8" sqref="B8:B9"/>
    </sheetView>
  </sheetViews>
  <sheetFormatPr defaultColWidth="11.421875" defaultRowHeight="15"/>
  <cols>
    <col min="1" max="1" width="20.57421875" style="0" customWidth="1"/>
    <col min="2" max="2" width="35.00390625" style="0" bestFit="1" customWidth="1"/>
    <col min="3" max="3" width="9.57421875" style="0" customWidth="1"/>
    <col min="4" max="4" width="6.57421875" style="0" customWidth="1"/>
    <col min="5" max="6" width="5.57421875" style="0" customWidth="1"/>
    <col min="7" max="7" width="6.57421875" style="0" customWidth="1"/>
    <col min="8" max="9" width="5.421875" style="0" customWidth="1"/>
    <col min="10" max="10" width="9.7109375" style="0" customWidth="1"/>
    <col min="11" max="11" width="6.7109375" style="0" customWidth="1"/>
    <col min="12" max="13" width="5.7109375" style="0" customWidth="1"/>
    <col min="14" max="14" width="6.7109375" style="0" customWidth="1"/>
    <col min="15" max="16" width="6.00390625" style="0" customWidth="1"/>
  </cols>
  <sheetData>
    <row r="1" spans="1:17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"/>
    </row>
    <row r="3" spans="1:17" ht="15.7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3"/>
    </row>
    <row r="4" spans="1:17" ht="15.7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"/>
    </row>
    <row r="5" spans="1:17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" customHeight="1" thickBot="1">
      <c r="A6" s="98" t="s">
        <v>3</v>
      </c>
      <c r="B6" s="98" t="s">
        <v>4</v>
      </c>
      <c r="C6" s="104" t="s">
        <v>2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7"/>
      <c r="Q6" s="4"/>
    </row>
    <row r="7" spans="1:17" ht="21" customHeight="1" thickBot="1">
      <c r="A7" s="103"/>
      <c r="B7" s="103"/>
      <c r="C7" s="108" t="s">
        <v>5</v>
      </c>
      <c r="D7" s="108"/>
      <c r="E7" s="109"/>
      <c r="F7" s="110"/>
      <c r="G7" s="110"/>
      <c r="H7" s="110"/>
      <c r="I7" s="110"/>
      <c r="J7" s="111" t="s">
        <v>6</v>
      </c>
      <c r="K7" s="112"/>
      <c r="L7" s="113"/>
      <c r="M7" s="113"/>
      <c r="N7" s="113"/>
      <c r="O7" s="113"/>
      <c r="P7" s="114"/>
      <c r="Q7" s="4"/>
    </row>
    <row r="8" spans="1:17" ht="21" customHeight="1" thickBot="1">
      <c r="A8" s="103"/>
      <c r="B8" s="103" t="s">
        <v>7</v>
      </c>
      <c r="C8" s="98" t="s">
        <v>8</v>
      </c>
      <c r="D8" s="87" t="s">
        <v>9</v>
      </c>
      <c r="E8" s="97"/>
      <c r="F8" s="97"/>
      <c r="G8" s="87" t="s">
        <v>10</v>
      </c>
      <c r="H8" s="97"/>
      <c r="I8" s="88"/>
      <c r="J8" s="98" t="s">
        <v>8</v>
      </c>
      <c r="K8" s="87" t="s">
        <v>9</v>
      </c>
      <c r="L8" s="97"/>
      <c r="M8" s="88"/>
      <c r="N8" s="87" t="s">
        <v>10</v>
      </c>
      <c r="O8" s="97"/>
      <c r="P8" s="88"/>
      <c r="Q8" s="4"/>
    </row>
    <row r="9" spans="1:17" ht="18.75" customHeight="1" thickBot="1">
      <c r="A9" s="99"/>
      <c r="B9" s="99"/>
      <c r="C9" s="99"/>
      <c r="D9" s="5" t="s">
        <v>11</v>
      </c>
      <c r="E9" s="6" t="s">
        <v>12</v>
      </c>
      <c r="F9" s="7" t="s">
        <v>13</v>
      </c>
      <c r="G9" s="5" t="s">
        <v>11</v>
      </c>
      <c r="H9" s="8" t="s">
        <v>12</v>
      </c>
      <c r="I9" s="7" t="s">
        <v>13</v>
      </c>
      <c r="J9" s="99"/>
      <c r="K9" s="9" t="s">
        <v>11</v>
      </c>
      <c r="L9" s="6" t="s">
        <v>12</v>
      </c>
      <c r="M9" s="10" t="s">
        <v>13</v>
      </c>
      <c r="N9" s="5" t="s">
        <v>11</v>
      </c>
      <c r="O9" s="8" t="s">
        <v>12</v>
      </c>
      <c r="P9" s="10" t="s">
        <v>13</v>
      </c>
      <c r="Q9" s="4"/>
    </row>
    <row r="10" spans="1:17" ht="21" customHeight="1">
      <c r="A10" s="11" t="s">
        <v>14</v>
      </c>
      <c r="B10" s="12" t="s">
        <v>15</v>
      </c>
      <c r="C10" s="13">
        <v>10</v>
      </c>
      <c r="D10" s="13">
        <f>E10+F10</f>
        <v>7</v>
      </c>
      <c r="E10" s="14">
        <v>2</v>
      </c>
      <c r="F10" s="15">
        <v>5</v>
      </c>
      <c r="G10" s="16">
        <f>H10+I10</f>
        <v>7</v>
      </c>
      <c r="H10" s="17">
        <v>2</v>
      </c>
      <c r="I10" s="15">
        <v>5</v>
      </c>
      <c r="J10" s="13">
        <v>5</v>
      </c>
      <c r="K10" s="13">
        <f>L10+M10</f>
        <v>3</v>
      </c>
      <c r="L10" s="14">
        <v>2</v>
      </c>
      <c r="M10" s="18">
        <v>1</v>
      </c>
      <c r="N10" s="16">
        <f>O10+P10</f>
        <v>3</v>
      </c>
      <c r="O10" s="17">
        <v>2</v>
      </c>
      <c r="P10" s="18">
        <v>1</v>
      </c>
      <c r="Q10" s="2"/>
    </row>
    <row r="11" spans="1:17" ht="21" customHeight="1">
      <c r="A11" s="19"/>
      <c r="B11" s="20" t="s">
        <v>16</v>
      </c>
      <c r="C11" s="21">
        <v>7</v>
      </c>
      <c r="D11" s="13">
        <f aca="true" t="shared" si="0" ref="D11:D37">E11+F11</f>
        <v>6</v>
      </c>
      <c r="E11" s="22">
        <v>5</v>
      </c>
      <c r="F11" s="23">
        <v>1</v>
      </c>
      <c r="G11" s="16">
        <f aca="true" t="shared" si="1" ref="G11:G37">H11+I11</f>
        <v>6</v>
      </c>
      <c r="H11" s="24">
        <v>5</v>
      </c>
      <c r="I11" s="23">
        <v>1</v>
      </c>
      <c r="J11" s="21">
        <v>7</v>
      </c>
      <c r="K11" s="13">
        <f aca="true" t="shared" si="2" ref="K11:K37">L11+M11</f>
        <v>5</v>
      </c>
      <c r="L11" s="22">
        <v>3</v>
      </c>
      <c r="M11" s="25">
        <v>2</v>
      </c>
      <c r="N11" s="16">
        <f aca="true" t="shared" si="3" ref="N11:N37">O11+P11</f>
        <v>5</v>
      </c>
      <c r="O11" s="24">
        <v>3</v>
      </c>
      <c r="P11" s="25">
        <v>2</v>
      </c>
      <c r="Q11" s="2"/>
    </row>
    <row r="12" spans="1:17" ht="21" customHeight="1">
      <c r="A12" s="19"/>
      <c r="B12" s="20" t="s">
        <v>17</v>
      </c>
      <c r="C12" s="21">
        <v>5</v>
      </c>
      <c r="D12" s="13">
        <f t="shared" si="0"/>
        <v>7</v>
      </c>
      <c r="E12" s="22">
        <v>5</v>
      </c>
      <c r="F12" s="23">
        <v>2</v>
      </c>
      <c r="G12" s="16">
        <f t="shared" si="1"/>
        <v>7</v>
      </c>
      <c r="H12" s="24">
        <v>5</v>
      </c>
      <c r="I12" s="23">
        <v>2</v>
      </c>
      <c r="J12" s="21">
        <v>7</v>
      </c>
      <c r="K12" s="13">
        <f t="shared" si="2"/>
        <v>6</v>
      </c>
      <c r="L12" s="22">
        <v>3</v>
      </c>
      <c r="M12" s="25">
        <v>3</v>
      </c>
      <c r="N12" s="16">
        <f t="shared" si="3"/>
        <v>6</v>
      </c>
      <c r="O12" s="24">
        <v>3</v>
      </c>
      <c r="P12" s="25">
        <v>3</v>
      </c>
      <c r="Q12" s="2"/>
    </row>
    <row r="13" spans="1:17" ht="21" customHeight="1">
      <c r="A13" s="19"/>
      <c r="B13" s="20" t="s">
        <v>18</v>
      </c>
      <c r="C13" s="21">
        <v>10</v>
      </c>
      <c r="D13" s="13">
        <f t="shared" si="0"/>
        <v>5</v>
      </c>
      <c r="E13" s="22">
        <v>3</v>
      </c>
      <c r="F13" s="23">
        <v>2</v>
      </c>
      <c r="G13" s="16">
        <f t="shared" si="1"/>
        <v>4</v>
      </c>
      <c r="H13" s="24">
        <v>2</v>
      </c>
      <c r="I13" s="23">
        <v>2</v>
      </c>
      <c r="J13" s="21">
        <v>10</v>
      </c>
      <c r="K13" s="13">
        <f t="shared" si="2"/>
        <v>4</v>
      </c>
      <c r="L13" s="22">
        <v>4</v>
      </c>
      <c r="M13" s="25">
        <v>0</v>
      </c>
      <c r="N13" s="16">
        <f t="shared" si="3"/>
        <v>4</v>
      </c>
      <c r="O13" s="24">
        <v>4</v>
      </c>
      <c r="P13" s="25">
        <v>0</v>
      </c>
      <c r="Q13" s="2"/>
    </row>
    <row r="14" spans="1:17" ht="21" customHeight="1">
      <c r="A14" s="19"/>
      <c r="B14" s="20" t="s">
        <v>19</v>
      </c>
      <c r="C14" s="21">
        <v>10</v>
      </c>
      <c r="D14" s="13">
        <f t="shared" si="0"/>
        <v>4</v>
      </c>
      <c r="E14" s="22">
        <v>3</v>
      </c>
      <c r="F14" s="23">
        <v>1</v>
      </c>
      <c r="G14" s="16">
        <f t="shared" si="1"/>
        <v>4</v>
      </c>
      <c r="H14" s="24">
        <v>3</v>
      </c>
      <c r="I14" s="23">
        <v>1</v>
      </c>
      <c r="J14" s="21">
        <v>10</v>
      </c>
      <c r="K14" s="13">
        <f t="shared" si="2"/>
        <v>8</v>
      </c>
      <c r="L14" s="22">
        <v>5</v>
      </c>
      <c r="M14" s="25">
        <v>3</v>
      </c>
      <c r="N14" s="16">
        <f t="shared" si="3"/>
        <v>8</v>
      </c>
      <c r="O14" s="24">
        <v>5</v>
      </c>
      <c r="P14" s="25">
        <v>3</v>
      </c>
      <c r="Q14" s="2"/>
    </row>
    <row r="15" spans="1:17" ht="21" customHeight="1">
      <c r="A15" s="19"/>
      <c r="B15" s="20" t="s">
        <v>20</v>
      </c>
      <c r="C15" s="21">
        <v>7</v>
      </c>
      <c r="D15" s="13">
        <f t="shared" si="0"/>
        <v>10</v>
      </c>
      <c r="E15" s="22">
        <v>6</v>
      </c>
      <c r="F15" s="23">
        <v>4</v>
      </c>
      <c r="G15" s="16">
        <f t="shared" si="1"/>
        <v>10</v>
      </c>
      <c r="H15" s="24">
        <v>6</v>
      </c>
      <c r="I15" s="23">
        <v>4</v>
      </c>
      <c r="J15" s="21">
        <v>7</v>
      </c>
      <c r="K15" s="13">
        <f t="shared" si="2"/>
        <v>5</v>
      </c>
      <c r="L15" s="22">
        <v>2</v>
      </c>
      <c r="M15" s="25">
        <v>3</v>
      </c>
      <c r="N15" s="16">
        <f t="shared" si="3"/>
        <v>5</v>
      </c>
      <c r="O15" s="24">
        <v>2</v>
      </c>
      <c r="P15" s="25">
        <v>3</v>
      </c>
      <c r="Q15" s="2"/>
    </row>
    <row r="16" spans="1:17" ht="21" customHeight="1">
      <c r="A16" s="19"/>
      <c r="B16" s="20" t="s">
        <v>21</v>
      </c>
      <c r="C16" s="21">
        <v>12</v>
      </c>
      <c r="D16" s="13">
        <f t="shared" si="0"/>
        <v>14</v>
      </c>
      <c r="E16" s="22">
        <v>3</v>
      </c>
      <c r="F16" s="23">
        <v>11</v>
      </c>
      <c r="G16" s="16">
        <f t="shared" si="1"/>
        <v>14</v>
      </c>
      <c r="H16" s="24">
        <v>3</v>
      </c>
      <c r="I16" s="23">
        <v>11</v>
      </c>
      <c r="J16" s="21">
        <v>6</v>
      </c>
      <c r="K16" s="13">
        <f t="shared" si="2"/>
        <v>8</v>
      </c>
      <c r="L16" s="22">
        <v>3</v>
      </c>
      <c r="M16" s="25">
        <v>5</v>
      </c>
      <c r="N16" s="16">
        <f t="shared" si="3"/>
        <v>8</v>
      </c>
      <c r="O16" s="24">
        <v>3</v>
      </c>
      <c r="P16" s="25">
        <v>5</v>
      </c>
      <c r="Q16" s="2"/>
    </row>
    <row r="17" spans="1:17" ht="21" customHeight="1">
      <c r="A17" s="19"/>
      <c r="B17" s="20" t="s">
        <v>22</v>
      </c>
      <c r="C17" s="21">
        <v>12</v>
      </c>
      <c r="D17" s="13">
        <f t="shared" si="0"/>
        <v>21</v>
      </c>
      <c r="E17" s="22">
        <v>13</v>
      </c>
      <c r="F17" s="23">
        <v>8</v>
      </c>
      <c r="G17" s="16">
        <f t="shared" si="1"/>
        <v>20</v>
      </c>
      <c r="H17" s="24">
        <v>13</v>
      </c>
      <c r="I17" s="23">
        <v>7</v>
      </c>
      <c r="J17" s="21">
        <v>12</v>
      </c>
      <c r="K17" s="13">
        <f t="shared" si="2"/>
        <v>14</v>
      </c>
      <c r="L17" s="22">
        <v>13</v>
      </c>
      <c r="M17" s="25">
        <v>1</v>
      </c>
      <c r="N17" s="16">
        <f t="shared" si="3"/>
        <v>14</v>
      </c>
      <c r="O17" s="24">
        <v>13</v>
      </c>
      <c r="P17" s="25">
        <v>1</v>
      </c>
      <c r="Q17" s="2"/>
    </row>
    <row r="18" spans="1:17" ht="21" customHeight="1">
      <c r="A18" s="19"/>
      <c r="B18" s="20" t="s">
        <v>23</v>
      </c>
      <c r="C18" s="21">
        <v>7</v>
      </c>
      <c r="D18" s="13">
        <f t="shared" si="0"/>
        <v>9</v>
      </c>
      <c r="E18" s="22">
        <v>7</v>
      </c>
      <c r="F18" s="23">
        <v>2</v>
      </c>
      <c r="G18" s="16">
        <f t="shared" si="1"/>
        <v>9</v>
      </c>
      <c r="H18" s="24">
        <v>7</v>
      </c>
      <c r="I18" s="23">
        <v>2</v>
      </c>
      <c r="J18" s="21">
        <v>7</v>
      </c>
      <c r="K18" s="13">
        <f t="shared" si="2"/>
        <v>6</v>
      </c>
      <c r="L18" s="22">
        <v>3</v>
      </c>
      <c r="M18" s="25">
        <v>3</v>
      </c>
      <c r="N18" s="16">
        <f t="shared" si="3"/>
        <v>6</v>
      </c>
      <c r="O18" s="24">
        <v>3</v>
      </c>
      <c r="P18" s="25">
        <v>3</v>
      </c>
      <c r="Q18" s="2"/>
    </row>
    <row r="19" spans="1:16" ht="21" customHeight="1">
      <c r="A19" s="26" t="s">
        <v>24</v>
      </c>
      <c r="B19" s="20" t="s">
        <v>25</v>
      </c>
      <c r="C19" s="21">
        <v>20</v>
      </c>
      <c r="D19" s="13">
        <f t="shared" si="0"/>
        <v>6</v>
      </c>
      <c r="E19" s="22">
        <v>2</v>
      </c>
      <c r="F19" s="23">
        <v>4</v>
      </c>
      <c r="G19" s="16">
        <f t="shared" si="1"/>
        <v>6</v>
      </c>
      <c r="H19" s="24">
        <v>2</v>
      </c>
      <c r="I19" s="23">
        <v>4</v>
      </c>
      <c r="J19" s="21">
        <v>20</v>
      </c>
      <c r="K19" s="13">
        <f t="shared" si="2"/>
        <v>1</v>
      </c>
      <c r="L19" s="22">
        <v>1</v>
      </c>
      <c r="M19" s="25">
        <v>0</v>
      </c>
      <c r="N19" s="16">
        <f t="shared" si="3"/>
        <v>1</v>
      </c>
      <c r="O19" s="24">
        <v>1</v>
      </c>
      <c r="P19" s="25">
        <v>0</v>
      </c>
    </row>
    <row r="20" spans="1:16" ht="21" customHeight="1">
      <c r="A20" s="19"/>
      <c r="B20" s="20" t="s">
        <v>26</v>
      </c>
      <c r="C20" s="21">
        <v>15</v>
      </c>
      <c r="D20" s="13">
        <f t="shared" si="0"/>
        <v>7</v>
      </c>
      <c r="E20" s="22">
        <v>4</v>
      </c>
      <c r="F20" s="23">
        <v>3</v>
      </c>
      <c r="G20" s="16">
        <f t="shared" si="1"/>
        <v>7</v>
      </c>
      <c r="H20" s="24">
        <v>4</v>
      </c>
      <c r="I20" s="23">
        <v>3</v>
      </c>
      <c r="J20" s="21">
        <v>15</v>
      </c>
      <c r="K20" s="13">
        <f t="shared" si="2"/>
        <v>1</v>
      </c>
      <c r="L20" s="22">
        <v>1</v>
      </c>
      <c r="M20" s="25">
        <v>0</v>
      </c>
      <c r="N20" s="16">
        <f t="shared" si="3"/>
        <v>0</v>
      </c>
      <c r="O20" s="24">
        <v>0</v>
      </c>
      <c r="P20" s="25">
        <v>0</v>
      </c>
    </row>
    <row r="21" spans="1:16" ht="21" customHeight="1">
      <c r="A21" s="26" t="s">
        <v>27</v>
      </c>
      <c r="B21" s="20" t="s">
        <v>28</v>
      </c>
      <c r="C21" s="21">
        <v>15</v>
      </c>
      <c r="D21" s="13">
        <f t="shared" si="0"/>
        <v>16</v>
      </c>
      <c r="E21" s="22">
        <v>12</v>
      </c>
      <c r="F21" s="23">
        <v>4</v>
      </c>
      <c r="G21" s="16">
        <f t="shared" si="1"/>
        <v>14</v>
      </c>
      <c r="H21" s="24">
        <v>11</v>
      </c>
      <c r="I21" s="23">
        <v>3</v>
      </c>
      <c r="J21" s="21">
        <v>0</v>
      </c>
      <c r="K21" s="13">
        <f t="shared" si="2"/>
        <v>0</v>
      </c>
      <c r="L21" s="22">
        <v>0</v>
      </c>
      <c r="M21" s="25">
        <v>0</v>
      </c>
      <c r="N21" s="16">
        <f t="shared" si="3"/>
        <v>0</v>
      </c>
      <c r="O21" s="24">
        <v>0</v>
      </c>
      <c r="P21" s="25">
        <v>0</v>
      </c>
    </row>
    <row r="22" spans="1:16" ht="21" customHeight="1">
      <c r="A22" s="19"/>
      <c r="B22" s="20" t="s">
        <v>29</v>
      </c>
      <c r="C22" s="21">
        <v>15</v>
      </c>
      <c r="D22" s="13">
        <f t="shared" si="0"/>
        <v>8</v>
      </c>
      <c r="E22" s="22">
        <v>5</v>
      </c>
      <c r="F22" s="23">
        <v>3</v>
      </c>
      <c r="G22" s="16">
        <f t="shared" si="1"/>
        <v>8</v>
      </c>
      <c r="H22" s="24">
        <v>5</v>
      </c>
      <c r="I22" s="23">
        <v>3</v>
      </c>
      <c r="J22" s="21">
        <v>0</v>
      </c>
      <c r="K22" s="13">
        <f t="shared" si="2"/>
        <v>0</v>
      </c>
      <c r="L22" s="22">
        <v>0</v>
      </c>
      <c r="M22" s="25">
        <v>0</v>
      </c>
      <c r="N22" s="16">
        <f t="shared" si="3"/>
        <v>0</v>
      </c>
      <c r="O22" s="24">
        <v>0</v>
      </c>
      <c r="P22" s="25">
        <v>0</v>
      </c>
    </row>
    <row r="23" spans="1:16" ht="21" customHeight="1">
      <c r="A23" s="19"/>
      <c r="B23" s="20" t="s">
        <v>30</v>
      </c>
      <c r="C23" s="21">
        <v>20</v>
      </c>
      <c r="D23" s="13">
        <f t="shared" si="0"/>
        <v>14</v>
      </c>
      <c r="E23" s="22">
        <v>4</v>
      </c>
      <c r="F23" s="23">
        <v>10</v>
      </c>
      <c r="G23" s="16">
        <f t="shared" si="1"/>
        <v>14</v>
      </c>
      <c r="H23" s="24">
        <v>4</v>
      </c>
      <c r="I23" s="23">
        <v>10</v>
      </c>
      <c r="J23" s="21">
        <v>0</v>
      </c>
      <c r="K23" s="13">
        <f t="shared" si="2"/>
        <v>0</v>
      </c>
      <c r="L23" s="22">
        <v>0</v>
      </c>
      <c r="M23" s="25">
        <v>0</v>
      </c>
      <c r="N23" s="16">
        <f t="shared" si="3"/>
        <v>0</v>
      </c>
      <c r="O23" s="24">
        <v>0</v>
      </c>
      <c r="P23" s="25">
        <v>0</v>
      </c>
    </row>
    <row r="24" spans="1:16" ht="21" customHeight="1">
      <c r="A24" s="26" t="s">
        <v>31</v>
      </c>
      <c r="B24" s="20" t="s">
        <v>32</v>
      </c>
      <c r="C24" s="21">
        <v>25</v>
      </c>
      <c r="D24" s="13">
        <f t="shared" si="0"/>
        <v>31</v>
      </c>
      <c r="E24" s="22">
        <v>17</v>
      </c>
      <c r="F24" s="23">
        <v>14</v>
      </c>
      <c r="G24" s="16">
        <f t="shared" si="1"/>
        <v>31</v>
      </c>
      <c r="H24" s="24">
        <v>17</v>
      </c>
      <c r="I24" s="23">
        <v>14</v>
      </c>
      <c r="J24" s="21">
        <v>25</v>
      </c>
      <c r="K24" s="13">
        <f t="shared" si="2"/>
        <v>16</v>
      </c>
      <c r="L24" s="22">
        <v>9</v>
      </c>
      <c r="M24" s="25">
        <v>7</v>
      </c>
      <c r="N24" s="16">
        <f t="shared" si="3"/>
        <v>16</v>
      </c>
      <c r="O24" s="24">
        <v>9</v>
      </c>
      <c r="P24" s="25">
        <v>7</v>
      </c>
    </row>
    <row r="25" spans="1:16" ht="21" customHeight="1">
      <c r="A25" s="19"/>
      <c r="B25" s="20" t="s">
        <v>33</v>
      </c>
      <c r="C25" s="21">
        <v>15</v>
      </c>
      <c r="D25" s="13">
        <f t="shared" si="0"/>
        <v>12</v>
      </c>
      <c r="E25" s="22">
        <v>5</v>
      </c>
      <c r="F25" s="23">
        <v>7</v>
      </c>
      <c r="G25" s="16">
        <f t="shared" si="1"/>
        <v>12</v>
      </c>
      <c r="H25" s="24">
        <v>5</v>
      </c>
      <c r="I25" s="23">
        <v>7</v>
      </c>
      <c r="J25" s="21">
        <v>15</v>
      </c>
      <c r="K25" s="13">
        <f t="shared" si="2"/>
        <v>7</v>
      </c>
      <c r="L25" s="22">
        <v>6</v>
      </c>
      <c r="M25" s="25">
        <v>1</v>
      </c>
      <c r="N25" s="16">
        <f t="shared" si="3"/>
        <v>7</v>
      </c>
      <c r="O25" s="24">
        <v>6</v>
      </c>
      <c r="P25" s="25">
        <v>1</v>
      </c>
    </row>
    <row r="26" spans="1:16" ht="21" customHeight="1">
      <c r="A26" s="19"/>
      <c r="B26" s="20" t="s">
        <v>34</v>
      </c>
      <c r="C26" s="21">
        <v>10</v>
      </c>
      <c r="D26" s="13">
        <f t="shared" si="0"/>
        <v>3</v>
      </c>
      <c r="E26" s="22">
        <v>1</v>
      </c>
      <c r="F26" s="23">
        <v>2</v>
      </c>
      <c r="G26" s="16">
        <f t="shared" si="1"/>
        <v>3</v>
      </c>
      <c r="H26" s="24">
        <v>1</v>
      </c>
      <c r="I26" s="23">
        <v>2</v>
      </c>
      <c r="J26" s="21">
        <v>10</v>
      </c>
      <c r="K26" s="13">
        <f t="shared" si="2"/>
        <v>4</v>
      </c>
      <c r="L26" s="22">
        <v>1</v>
      </c>
      <c r="M26" s="25">
        <v>3</v>
      </c>
      <c r="N26" s="16">
        <f t="shared" si="3"/>
        <v>4</v>
      </c>
      <c r="O26" s="24">
        <v>1</v>
      </c>
      <c r="P26" s="25">
        <v>3</v>
      </c>
    </row>
    <row r="27" spans="1:16" ht="21" customHeight="1">
      <c r="A27" s="19"/>
      <c r="B27" s="20" t="s">
        <v>35</v>
      </c>
      <c r="C27" s="21">
        <v>15</v>
      </c>
      <c r="D27" s="13">
        <f t="shared" si="0"/>
        <v>13</v>
      </c>
      <c r="E27" s="22">
        <v>7</v>
      </c>
      <c r="F27" s="23">
        <v>6</v>
      </c>
      <c r="G27" s="16">
        <f t="shared" si="1"/>
        <v>13</v>
      </c>
      <c r="H27" s="27">
        <v>7</v>
      </c>
      <c r="I27" s="25">
        <v>6</v>
      </c>
      <c r="J27" s="21">
        <v>15</v>
      </c>
      <c r="K27" s="13">
        <f t="shared" si="2"/>
        <v>14</v>
      </c>
      <c r="L27" s="22">
        <v>9</v>
      </c>
      <c r="M27" s="25">
        <v>5</v>
      </c>
      <c r="N27" s="16">
        <f t="shared" si="3"/>
        <v>14</v>
      </c>
      <c r="O27" s="24">
        <v>9</v>
      </c>
      <c r="P27" s="25">
        <v>5</v>
      </c>
    </row>
    <row r="28" spans="1:16" ht="21" customHeight="1">
      <c r="A28" s="19"/>
      <c r="B28" s="20" t="s">
        <v>36</v>
      </c>
      <c r="C28" s="21">
        <v>30</v>
      </c>
      <c r="D28" s="13">
        <f t="shared" si="0"/>
        <v>24</v>
      </c>
      <c r="E28" s="22">
        <v>20</v>
      </c>
      <c r="F28" s="23">
        <v>4</v>
      </c>
      <c r="G28" s="16">
        <f t="shared" si="1"/>
        <v>22</v>
      </c>
      <c r="H28" s="27">
        <v>18</v>
      </c>
      <c r="I28" s="25">
        <v>4</v>
      </c>
      <c r="J28" s="21">
        <v>30</v>
      </c>
      <c r="K28" s="13">
        <f t="shared" si="2"/>
        <v>21</v>
      </c>
      <c r="L28" s="22">
        <v>16</v>
      </c>
      <c r="M28" s="25">
        <v>5</v>
      </c>
      <c r="N28" s="16">
        <f t="shared" si="3"/>
        <v>18</v>
      </c>
      <c r="O28" s="24">
        <v>13</v>
      </c>
      <c r="P28" s="25">
        <v>5</v>
      </c>
    </row>
    <row r="29" spans="1:16" ht="21" customHeight="1">
      <c r="A29" s="26" t="s">
        <v>37</v>
      </c>
      <c r="B29" s="20" t="s">
        <v>38</v>
      </c>
      <c r="C29" s="21">
        <v>30</v>
      </c>
      <c r="D29" s="13">
        <f t="shared" si="0"/>
        <v>23</v>
      </c>
      <c r="E29" s="22">
        <v>18</v>
      </c>
      <c r="F29" s="23">
        <v>5</v>
      </c>
      <c r="G29" s="16">
        <f t="shared" si="1"/>
        <v>23</v>
      </c>
      <c r="H29" s="27">
        <v>18</v>
      </c>
      <c r="I29" s="25">
        <v>5</v>
      </c>
      <c r="J29" s="21">
        <v>30</v>
      </c>
      <c r="K29" s="13">
        <f t="shared" si="2"/>
        <v>21</v>
      </c>
      <c r="L29" s="22">
        <v>15</v>
      </c>
      <c r="M29" s="25">
        <v>6</v>
      </c>
      <c r="N29" s="16">
        <f t="shared" si="3"/>
        <v>20</v>
      </c>
      <c r="O29" s="24">
        <v>14</v>
      </c>
      <c r="P29" s="25">
        <v>6</v>
      </c>
    </row>
    <row r="30" spans="1:16" ht="21" customHeight="1">
      <c r="A30" s="26"/>
      <c r="B30" s="20" t="s">
        <v>39</v>
      </c>
      <c r="C30" s="21">
        <v>15</v>
      </c>
      <c r="D30" s="13">
        <f t="shared" si="0"/>
        <v>13</v>
      </c>
      <c r="E30" s="22">
        <v>10</v>
      </c>
      <c r="F30" s="23">
        <v>3</v>
      </c>
      <c r="G30" s="16">
        <f t="shared" si="1"/>
        <v>13</v>
      </c>
      <c r="H30" s="27">
        <v>10</v>
      </c>
      <c r="I30" s="25">
        <v>3</v>
      </c>
      <c r="J30" s="21">
        <v>10</v>
      </c>
      <c r="K30" s="13">
        <f t="shared" si="2"/>
        <v>8</v>
      </c>
      <c r="L30" s="22">
        <v>6</v>
      </c>
      <c r="M30" s="25">
        <v>2</v>
      </c>
      <c r="N30" s="16">
        <f t="shared" si="3"/>
        <v>8</v>
      </c>
      <c r="O30" s="24">
        <v>6</v>
      </c>
      <c r="P30" s="25">
        <v>2</v>
      </c>
    </row>
    <row r="31" spans="1:16" ht="21" customHeight="1">
      <c r="A31" s="26"/>
      <c r="B31" s="20" t="s">
        <v>40</v>
      </c>
      <c r="C31" s="21">
        <v>15</v>
      </c>
      <c r="D31" s="13">
        <f t="shared" si="0"/>
        <v>17</v>
      </c>
      <c r="E31" s="22">
        <v>13</v>
      </c>
      <c r="F31" s="23">
        <v>4</v>
      </c>
      <c r="G31" s="16">
        <f t="shared" si="1"/>
        <v>17</v>
      </c>
      <c r="H31" s="27">
        <v>13</v>
      </c>
      <c r="I31" s="25">
        <v>4</v>
      </c>
      <c r="J31" s="21">
        <v>10</v>
      </c>
      <c r="K31" s="13">
        <f t="shared" si="2"/>
        <v>10</v>
      </c>
      <c r="L31" s="22">
        <v>3</v>
      </c>
      <c r="M31" s="25">
        <v>7</v>
      </c>
      <c r="N31" s="16">
        <f t="shared" si="3"/>
        <v>10</v>
      </c>
      <c r="O31" s="24">
        <v>3</v>
      </c>
      <c r="P31" s="25">
        <v>7</v>
      </c>
    </row>
    <row r="32" spans="1:16" ht="21" customHeight="1">
      <c r="A32" s="26" t="s">
        <v>41</v>
      </c>
      <c r="B32" s="20" t="s">
        <v>42</v>
      </c>
      <c r="C32" s="21">
        <v>15</v>
      </c>
      <c r="D32" s="13">
        <f t="shared" si="0"/>
        <v>20</v>
      </c>
      <c r="E32" s="22">
        <v>10</v>
      </c>
      <c r="F32" s="23">
        <v>10</v>
      </c>
      <c r="G32" s="16">
        <f t="shared" si="1"/>
        <v>20</v>
      </c>
      <c r="H32" s="27">
        <v>10</v>
      </c>
      <c r="I32" s="25">
        <v>10</v>
      </c>
      <c r="J32" s="21">
        <v>15</v>
      </c>
      <c r="K32" s="13">
        <f t="shared" si="2"/>
        <v>9</v>
      </c>
      <c r="L32" s="22">
        <v>3</v>
      </c>
      <c r="M32" s="25">
        <v>6</v>
      </c>
      <c r="N32" s="16">
        <f t="shared" si="3"/>
        <v>8</v>
      </c>
      <c r="O32" s="27">
        <v>2</v>
      </c>
      <c r="P32" s="28">
        <v>6</v>
      </c>
    </row>
    <row r="33" spans="1:16" ht="21" customHeight="1">
      <c r="A33" s="26" t="s">
        <v>43</v>
      </c>
      <c r="B33" s="29" t="s">
        <v>44</v>
      </c>
      <c r="C33" s="30">
        <v>10</v>
      </c>
      <c r="D33" s="13">
        <f t="shared" si="0"/>
        <v>7</v>
      </c>
      <c r="E33" s="31">
        <v>5</v>
      </c>
      <c r="F33" s="32">
        <v>2</v>
      </c>
      <c r="G33" s="16">
        <f t="shared" si="1"/>
        <v>7</v>
      </c>
      <c r="H33" s="33">
        <v>5</v>
      </c>
      <c r="I33" s="34">
        <v>2</v>
      </c>
      <c r="J33" s="30">
        <v>0</v>
      </c>
      <c r="K33" s="13">
        <f t="shared" si="2"/>
        <v>0</v>
      </c>
      <c r="L33" s="31">
        <v>0</v>
      </c>
      <c r="M33" s="34">
        <v>0</v>
      </c>
      <c r="N33" s="16">
        <f t="shared" si="3"/>
        <v>0</v>
      </c>
      <c r="O33" s="33">
        <v>0</v>
      </c>
      <c r="P33" s="35">
        <v>0</v>
      </c>
    </row>
    <row r="34" spans="1:16" ht="20.25" customHeight="1">
      <c r="A34" s="26" t="s">
        <v>45</v>
      </c>
      <c r="B34" s="29" t="s">
        <v>46</v>
      </c>
      <c r="C34" s="30">
        <v>20</v>
      </c>
      <c r="D34" s="13">
        <f t="shared" si="0"/>
        <v>47</v>
      </c>
      <c r="E34" s="31">
        <v>24</v>
      </c>
      <c r="F34" s="32">
        <v>23</v>
      </c>
      <c r="G34" s="16">
        <f t="shared" si="1"/>
        <v>26</v>
      </c>
      <c r="H34" s="33">
        <v>13</v>
      </c>
      <c r="I34" s="34">
        <v>13</v>
      </c>
      <c r="J34" s="30">
        <v>10</v>
      </c>
      <c r="K34" s="13">
        <f t="shared" si="2"/>
        <v>6</v>
      </c>
      <c r="L34" s="31">
        <v>5</v>
      </c>
      <c r="M34" s="34">
        <v>1</v>
      </c>
      <c r="N34" s="16">
        <f t="shared" si="3"/>
        <v>6</v>
      </c>
      <c r="O34" s="33">
        <v>5</v>
      </c>
      <c r="P34" s="35">
        <v>1</v>
      </c>
    </row>
    <row r="35" spans="1:16" ht="20.25" customHeight="1">
      <c r="A35" s="26"/>
      <c r="B35" s="29" t="s">
        <v>47</v>
      </c>
      <c r="C35" s="30">
        <v>20</v>
      </c>
      <c r="D35" s="13">
        <f t="shared" si="0"/>
        <v>9</v>
      </c>
      <c r="E35" s="31">
        <v>6</v>
      </c>
      <c r="F35" s="32">
        <v>3</v>
      </c>
      <c r="G35" s="16">
        <f t="shared" si="1"/>
        <v>9</v>
      </c>
      <c r="H35" s="33">
        <v>6</v>
      </c>
      <c r="I35" s="34">
        <v>3</v>
      </c>
      <c r="J35" s="30">
        <v>15</v>
      </c>
      <c r="K35" s="13">
        <f t="shared" si="2"/>
        <v>17</v>
      </c>
      <c r="L35" s="31">
        <v>11</v>
      </c>
      <c r="M35" s="34">
        <v>6</v>
      </c>
      <c r="N35" s="16">
        <f t="shared" si="3"/>
        <v>16</v>
      </c>
      <c r="O35" s="33">
        <v>11</v>
      </c>
      <c r="P35" s="35">
        <v>5</v>
      </c>
    </row>
    <row r="36" spans="1:16" ht="20.25" customHeight="1">
      <c r="A36" s="26" t="s">
        <v>48</v>
      </c>
      <c r="B36" s="29" t="s">
        <v>49</v>
      </c>
      <c r="C36" s="30">
        <v>50</v>
      </c>
      <c r="D36" s="13">
        <f t="shared" si="0"/>
        <v>58</v>
      </c>
      <c r="E36" s="31">
        <v>24</v>
      </c>
      <c r="F36" s="32">
        <v>34</v>
      </c>
      <c r="G36" s="16">
        <f t="shared" si="1"/>
        <v>51</v>
      </c>
      <c r="H36" s="33">
        <v>22</v>
      </c>
      <c r="I36" s="34">
        <v>29</v>
      </c>
      <c r="J36" s="30">
        <v>40</v>
      </c>
      <c r="K36" s="13">
        <f t="shared" si="2"/>
        <v>48</v>
      </c>
      <c r="L36" s="31">
        <v>26</v>
      </c>
      <c r="M36" s="34">
        <v>22</v>
      </c>
      <c r="N36" s="16">
        <f t="shared" si="3"/>
        <v>44</v>
      </c>
      <c r="O36" s="33">
        <v>23</v>
      </c>
      <c r="P36" s="35">
        <v>21</v>
      </c>
    </row>
    <row r="37" spans="1:16" ht="20.25" customHeight="1">
      <c r="A37" s="26"/>
      <c r="B37" s="29" t="s">
        <v>50</v>
      </c>
      <c r="C37" s="30">
        <v>15</v>
      </c>
      <c r="D37" s="13">
        <f t="shared" si="0"/>
        <v>4</v>
      </c>
      <c r="E37" s="31">
        <v>1</v>
      </c>
      <c r="F37" s="32">
        <v>3</v>
      </c>
      <c r="G37" s="16">
        <f t="shared" si="1"/>
        <v>4</v>
      </c>
      <c r="H37" s="33">
        <v>1</v>
      </c>
      <c r="I37" s="34">
        <v>3</v>
      </c>
      <c r="J37" s="30">
        <v>15</v>
      </c>
      <c r="K37" s="13">
        <f t="shared" si="2"/>
        <v>8</v>
      </c>
      <c r="L37" s="31">
        <v>2</v>
      </c>
      <c r="M37" s="34">
        <v>6</v>
      </c>
      <c r="N37" s="16">
        <f t="shared" si="3"/>
        <v>8</v>
      </c>
      <c r="O37" s="33">
        <v>2</v>
      </c>
      <c r="P37" s="35">
        <v>6</v>
      </c>
    </row>
    <row r="38" spans="1:16" ht="15.75" thickBot="1">
      <c r="A38" s="36"/>
      <c r="B38" s="37"/>
      <c r="C38" s="38"/>
      <c r="D38" s="38"/>
      <c r="E38" s="39"/>
      <c r="F38" s="40"/>
      <c r="G38" s="41"/>
      <c r="H38" s="42"/>
      <c r="I38" s="43"/>
      <c r="J38" s="38"/>
      <c r="K38" s="38"/>
      <c r="L38" s="39"/>
      <c r="M38" s="43"/>
      <c r="N38" s="41"/>
      <c r="O38" s="42"/>
      <c r="P38" s="44"/>
    </row>
    <row r="39" spans="1:16" ht="15.75" thickBot="1">
      <c r="A39" s="100" t="s">
        <v>11</v>
      </c>
      <c r="B39" s="101"/>
      <c r="C39" s="45">
        <f>SUM(C10:C38)</f>
        <v>450</v>
      </c>
      <c r="D39" s="46">
        <f>SUM(D10:D38)</f>
        <v>415</v>
      </c>
      <c r="E39" s="47">
        <f aca="true" t="shared" si="4" ref="E39:P39">SUM(E10:E38)</f>
        <v>235</v>
      </c>
      <c r="F39" s="48">
        <f t="shared" si="4"/>
        <v>180</v>
      </c>
      <c r="G39" s="46">
        <f t="shared" si="4"/>
        <v>381</v>
      </c>
      <c r="H39" s="49">
        <f t="shared" si="4"/>
        <v>218</v>
      </c>
      <c r="I39" s="50">
        <f t="shared" si="4"/>
        <v>163</v>
      </c>
      <c r="J39" s="45">
        <f t="shared" si="4"/>
        <v>346</v>
      </c>
      <c r="K39" s="45">
        <f t="shared" si="4"/>
        <v>250</v>
      </c>
      <c r="L39" s="49">
        <f t="shared" si="4"/>
        <v>152</v>
      </c>
      <c r="M39" s="50">
        <f t="shared" si="4"/>
        <v>98</v>
      </c>
      <c r="N39" s="46">
        <f t="shared" si="4"/>
        <v>239</v>
      </c>
      <c r="O39" s="49">
        <f t="shared" si="4"/>
        <v>143</v>
      </c>
      <c r="P39" s="51">
        <f t="shared" si="4"/>
        <v>96</v>
      </c>
    </row>
    <row r="40" spans="1:16" ht="15">
      <c r="A40" s="52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5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">
      <c r="A42" s="52" t="s">
        <v>53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5">
      <c r="A44" s="5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6.5" thickBot="1">
      <c r="A45" s="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8.75" customHeight="1" thickBot="1">
      <c r="A46" s="55"/>
      <c r="B46" s="55"/>
      <c r="C46" s="89" t="s">
        <v>2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</row>
    <row r="47" spans="1:16" ht="23.25" customHeight="1" thickBot="1">
      <c r="A47" s="56" t="s">
        <v>3</v>
      </c>
      <c r="B47" s="56" t="s">
        <v>55</v>
      </c>
      <c r="C47" s="89" t="s">
        <v>5</v>
      </c>
      <c r="D47" s="90"/>
      <c r="E47" s="90"/>
      <c r="F47" s="90"/>
      <c r="G47" s="90"/>
      <c r="H47" s="90"/>
      <c r="I47" s="91"/>
      <c r="J47" s="89" t="s">
        <v>6</v>
      </c>
      <c r="K47" s="90"/>
      <c r="L47" s="90"/>
      <c r="M47" s="90"/>
      <c r="N47" s="90"/>
      <c r="O47" s="90"/>
      <c r="P47" s="91"/>
    </row>
    <row r="48" spans="1:16" ht="19.5" customHeight="1" thickBot="1">
      <c r="A48" s="57"/>
      <c r="B48" s="58" t="s">
        <v>56</v>
      </c>
      <c r="C48" s="92" t="s">
        <v>8</v>
      </c>
      <c r="D48" s="94" t="s">
        <v>9</v>
      </c>
      <c r="E48" s="95"/>
      <c r="F48" s="96"/>
      <c r="G48" s="94" t="s">
        <v>10</v>
      </c>
      <c r="H48" s="95"/>
      <c r="I48" s="96"/>
      <c r="J48" s="92" t="s">
        <v>8</v>
      </c>
      <c r="K48" s="94" t="s">
        <v>9</v>
      </c>
      <c r="L48" s="95"/>
      <c r="M48" s="96"/>
      <c r="N48" s="94" t="s">
        <v>10</v>
      </c>
      <c r="O48" s="95"/>
      <c r="P48" s="96"/>
    </row>
    <row r="49" spans="1:16" ht="18.75" customHeight="1" thickBot="1">
      <c r="A49" s="59"/>
      <c r="B49" s="60"/>
      <c r="C49" s="93"/>
      <c r="D49" s="61" t="s">
        <v>11</v>
      </c>
      <c r="E49" s="62" t="s">
        <v>12</v>
      </c>
      <c r="F49" s="63" t="s">
        <v>13</v>
      </c>
      <c r="G49" s="61" t="s">
        <v>11</v>
      </c>
      <c r="H49" s="64" t="s">
        <v>12</v>
      </c>
      <c r="I49" s="63" t="s">
        <v>13</v>
      </c>
      <c r="J49" s="93"/>
      <c r="K49" s="65" t="s">
        <v>11</v>
      </c>
      <c r="L49" s="66" t="s">
        <v>12</v>
      </c>
      <c r="M49" s="67" t="s">
        <v>13</v>
      </c>
      <c r="N49" s="66" t="s">
        <v>11</v>
      </c>
      <c r="O49" s="64" t="s">
        <v>12</v>
      </c>
      <c r="P49" s="63" t="s">
        <v>13</v>
      </c>
    </row>
    <row r="50" spans="1:16" ht="19.5" customHeight="1">
      <c r="A50" s="68" t="s">
        <v>14</v>
      </c>
      <c r="B50" s="69" t="s">
        <v>57</v>
      </c>
      <c r="C50" s="70">
        <v>20</v>
      </c>
      <c r="D50" s="71">
        <f>E50+F50</f>
        <v>18</v>
      </c>
      <c r="E50" s="72">
        <v>16</v>
      </c>
      <c r="F50" s="73">
        <v>2</v>
      </c>
      <c r="G50" s="71">
        <f>H50+I50</f>
        <v>18</v>
      </c>
      <c r="H50" s="74">
        <v>16</v>
      </c>
      <c r="I50" s="73">
        <v>2</v>
      </c>
      <c r="J50" s="75">
        <v>10</v>
      </c>
      <c r="K50" s="71">
        <f>L50+M50</f>
        <v>9</v>
      </c>
      <c r="L50" s="76">
        <v>6</v>
      </c>
      <c r="M50" s="77">
        <v>3</v>
      </c>
      <c r="N50" s="78">
        <f>O50+P50</f>
        <v>9</v>
      </c>
      <c r="O50" s="74">
        <v>6</v>
      </c>
      <c r="P50" s="73">
        <v>3</v>
      </c>
    </row>
    <row r="51" spans="1:16" ht="19.5" customHeight="1">
      <c r="A51" s="79" t="s">
        <v>24</v>
      </c>
      <c r="B51" s="19" t="s">
        <v>58</v>
      </c>
      <c r="C51" s="21">
        <v>6</v>
      </c>
      <c r="D51" s="80">
        <f aca="true" t="shared" si="5" ref="D51:D57">E51+F51</f>
        <v>2</v>
      </c>
      <c r="E51" s="27">
        <v>2</v>
      </c>
      <c r="F51" s="28">
        <v>0</v>
      </c>
      <c r="G51" s="80">
        <f aca="true" t="shared" si="6" ref="G51:G57">H51+I51</f>
        <v>2</v>
      </c>
      <c r="H51" s="22">
        <v>2</v>
      </c>
      <c r="I51" s="28">
        <v>0</v>
      </c>
      <c r="J51" s="81">
        <v>7</v>
      </c>
      <c r="K51" s="80">
        <f aca="true" t="shared" si="7" ref="K51:K57">L51+M51</f>
        <v>8</v>
      </c>
      <c r="L51" s="24">
        <v>3</v>
      </c>
      <c r="M51" s="25">
        <v>5</v>
      </c>
      <c r="N51" s="80">
        <f aca="true" t="shared" si="8" ref="N51:N57">O51+P51</f>
        <v>6</v>
      </c>
      <c r="O51" s="22">
        <v>1</v>
      </c>
      <c r="P51" s="28">
        <v>5</v>
      </c>
    </row>
    <row r="52" spans="1:16" ht="19.5" customHeight="1">
      <c r="A52" s="79"/>
      <c r="B52" s="19" t="s">
        <v>59</v>
      </c>
      <c r="C52" s="21">
        <v>12</v>
      </c>
      <c r="D52" s="80">
        <f t="shared" si="5"/>
        <v>14</v>
      </c>
      <c r="E52" s="27">
        <v>6</v>
      </c>
      <c r="F52" s="28">
        <v>8</v>
      </c>
      <c r="G52" s="80">
        <f t="shared" si="6"/>
        <v>14</v>
      </c>
      <c r="H52" s="22">
        <v>6</v>
      </c>
      <c r="I52" s="28">
        <v>8</v>
      </c>
      <c r="J52" s="81">
        <v>5</v>
      </c>
      <c r="K52" s="80">
        <f t="shared" si="7"/>
        <v>0</v>
      </c>
      <c r="L52" s="24">
        <v>0</v>
      </c>
      <c r="M52" s="25">
        <v>0</v>
      </c>
      <c r="N52" s="80">
        <f t="shared" si="8"/>
        <v>0</v>
      </c>
      <c r="O52" s="22">
        <v>0</v>
      </c>
      <c r="P52" s="28">
        <v>0</v>
      </c>
    </row>
    <row r="53" spans="1:16" ht="19.5" customHeight="1">
      <c r="A53" s="79" t="s">
        <v>31</v>
      </c>
      <c r="B53" s="19" t="s">
        <v>60</v>
      </c>
      <c r="C53" s="21">
        <v>0</v>
      </c>
      <c r="D53" s="80">
        <f t="shared" si="5"/>
        <v>0</v>
      </c>
      <c r="E53" s="27">
        <v>0</v>
      </c>
      <c r="F53" s="28">
        <v>0</v>
      </c>
      <c r="G53" s="80">
        <f t="shared" si="6"/>
        <v>0</v>
      </c>
      <c r="H53" s="22">
        <v>0</v>
      </c>
      <c r="I53" s="28">
        <v>0</v>
      </c>
      <c r="J53" s="81">
        <v>20</v>
      </c>
      <c r="K53" s="80">
        <f t="shared" si="7"/>
        <v>42</v>
      </c>
      <c r="L53" s="24">
        <v>25</v>
      </c>
      <c r="M53" s="25">
        <v>17</v>
      </c>
      <c r="N53" s="80">
        <f t="shared" si="8"/>
        <v>25</v>
      </c>
      <c r="O53" s="22">
        <v>13</v>
      </c>
      <c r="P53" s="28">
        <v>12</v>
      </c>
    </row>
    <row r="54" spans="1:16" ht="19.5" customHeight="1">
      <c r="A54" s="79" t="s">
        <v>61</v>
      </c>
      <c r="B54" s="19" t="s">
        <v>62</v>
      </c>
      <c r="C54" s="21">
        <v>12</v>
      </c>
      <c r="D54" s="80">
        <f t="shared" si="5"/>
        <v>15</v>
      </c>
      <c r="E54" s="27">
        <v>11</v>
      </c>
      <c r="F54" s="28">
        <v>4</v>
      </c>
      <c r="G54" s="80">
        <f t="shared" si="6"/>
        <v>15</v>
      </c>
      <c r="H54" s="22">
        <v>11</v>
      </c>
      <c r="I54" s="28">
        <v>4</v>
      </c>
      <c r="J54" s="81">
        <v>0</v>
      </c>
      <c r="K54" s="80">
        <f t="shared" si="7"/>
        <v>0</v>
      </c>
      <c r="L54" s="24">
        <v>0</v>
      </c>
      <c r="M54" s="25">
        <v>0</v>
      </c>
      <c r="N54" s="80">
        <f t="shared" si="8"/>
        <v>0</v>
      </c>
      <c r="O54" s="22">
        <v>0</v>
      </c>
      <c r="P54" s="28">
        <v>0</v>
      </c>
    </row>
    <row r="55" spans="1:16" ht="19.5" customHeight="1">
      <c r="A55" s="79" t="s">
        <v>63</v>
      </c>
      <c r="B55" s="19" t="s">
        <v>64</v>
      </c>
      <c r="C55" s="21">
        <v>10</v>
      </c>
      <c r="D55" s="80">
        <f t="shared" si="5"/>
        <v>14</v>
      </c>
      <c r="E55" s="27">
        <v>9</v>
      </c>
      <c r="F55" s="28">
        <v>5</v>
      </c>
      <c r="G55" s="80">
        <f t="shared" si="6"/>
        <v>14</v>
      </c>
      <c r="H55" s="22">
        <v>9</v>
      </c>
      <c r="I55" s="28">
        <v>5</v>
      </c>
      <c r="J55" s="81">
        <v>3</v>
      </c>
      <c r="K55" s="80">
        <f t="shared" si="7"/>
        <v>6</v>
      </c>
      <c r="L55" s="24">
        <v>4</v>
      </c>
      <c r="M55" s="25">
        <v>2</v>
      </c>
      <c r="N55" s="80">
        <f t="shared" si="8"/>
        <v>6</v>
      </c>
      <c r="O55" s="22">
        <v>4</v>
      </c>
      <c r="P55" s="28">
        <v>2</v>
      </c>
    </row>
    <row r="56" spans="1:16" ht="19.5" customHeight="1">
      <c r="A56" s="79" t="s">
        <v>45</v>
      </c>
      <c r="B56" s="19" t="s">
        <v>65</v>
      </c>
      <c r="C56" s="21">
        <v>5</v>
      </c>
      <c r="D56" s="80">
        <f t="shared" si="5"/>
        <v>10</v>
      </c>
      <c r="E56" s="27">
        <v>9</v>
      </c>
      <c r="F56" s="28">
        <v>1</v>
      </c>
      <c r="G56" s="80">
        <f t="shared" si="6"/>
        <v>10</v>
      </c>
      <c r="H56" s="22">
        <v>9</v>
      </c>
      <c r="I56" s="28">
        <v>1</v>
      </c>
      <c r="J56" s="81">
        <v>15</v>
      </c>
      <c r="K56" s="80">
        <f t="shared" si="7"/>
        <v>12</v>
      </c>
      <c r="L56" s="24">
        <v>11</v>
      </c>
      <c r="M56" s="25">
        <v>1</v>
      </c>
      <c r="N56" s="80">
        <f t="shared" si="8"/>
        <v>10</v>
      </c>
      <c r="O56" s="22">
        <v>9</v>
      </c>
      <c r="P56" s="28">
        <v>1</v>
      </c>
    </row>
    <row r="57" spans="1:16" ht="19.5" customHeight="1" thickBot="1">
      <c r="A57" s="82"/>
      <c r="B57" s="82" t="s">
        <v>46</v>
      </c>
      <c r="C57" s="70">
        <v>4</v>
      </c>
      <c r="D57" s="71">
        <f t="shared" si="5"/>
        <v>3</v>
      </c>
      <c r="E57" s="72">
        <v>0</v>
      </c>
      <c r="F57" s="73">
        <v>3</v>
      </c>
      <c r="G57" s="71">
        <f t="shared" si="6"/>
        <v>3</v>
      </c>
      <c r="H57" s="74">
        <v>0</v>
      </c>
      <c r="I57" s="73">
        <v>3</v>
      </c>
      <c r="J57" s="75">
        <v>5</v>
      </c>
      <c r="K57" s="71">
        <f t="shared" si="7"/>
        <v>1</v>
      </c>
      <c r="L57" s="76">
        <v>1</v>
      </c>
      <c r="M57" s="77">
        <v>0</v>
      </c>
      <c r="N57" s="83">
        <f t="shared" si="8"/>
        <v>1</v>
      </c>
      <c r="O57" s="74">
        <v>1</v>
      </c>
      <c r="P57" s="73">
        <v>0</v>
      </c>
    </row>
    <row r="58" spans="1:16" ht="15.75" thickBot="1">
      <c r="A58" s="87" t="s">
        <v>66</v>
      </c>
      <c r="B58" s="88"/>
      <c r="C58" s="45">
        <f>SUM(C50:C57)</f>
        <v>69</v>
      </c>
      <c r="D58" s="45">
        <f>SUM(D50:D57)</f>
        <v>76</v>
      </c>
      <c r="E58" s="45">
        <f aca="true" t="shared" si="9" ref="E58:P58">SUM(E50:E57)</f>
        <v>53</v>
      </c>
      <c r="F58" s="84">
        <f t="shared" si="9"/>
        <v>23</v>
      </c>
      <c r="G58" s="45">
        <f t="shared" si="9"/>
        <v>76</v>
      </c>
      <c r="H58" s="49">
        <f t="shared" si="9"/>
        <v>53</v>
      </c>
      <c r="I58" s="50">
        <f t="shared" si="9"/>
        <v>23</v>
      </c>
      <c r="J58" s="45">
        <f t="shared" si="9"/>
        <v>65</v>
      </c>
      <c r="K58" s="45">
        <f t="shared" si="9"/>
        <v>78</v>
      </c>
      <c r="L58" s="45">
        <f t="shared" si="9"/>
        <v>50</v>
      </c>
      <c r="M58" s="84">
        <f t="shared" si="9"/>
        <v>28</v>
      </c>
      <c r="N58" s="45">
        <f t="shared" si="9"/>
        <v>57</v>
      </c>
      <c r="O58" s="45">
        <f t="shared" si="9"/>
        <v>34</v>
      </c>
      <c r="P58" s="48">
        <f t="shared" si="9"/>
        <v>23</v>
      </c>
    </row>
    <row r="59" spans="1:16" ht="15">
      <c r="A59" s="5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5" spans="1:16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1:16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5.75" thickBo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1:16" ht="15.75" thickTop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ht="1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7" spans="1:16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</sheetData>
  <sheetProtection/>
  <mergeCells count="26">
    <mergeCell ref="A39:B39"/>
    <mergeCell ref="A2:P2"/>
    <mergeCell ref="A3:P3"/>
    <mergeCell ref="A4:P4"/>
    <mergeCell ref="A6:A9"/>
    <mergeCell ref="B6:B7"/>
    <mergeCell ref="C6:P6"/>
    <mergeCell ref="C7:I7"/>
    <mergeCell ref="J7:P7"/>
    <mergeCell ref="B8:B9"/>
    <mergeCell ref="C8:C9"/>
    <mergeCell ref="D8:F8"/>
    <mergeCell ref="G8:I8"/>
    <mergeCell ref="J8:J9"/>
    <mergeCell ref="K8:M8"/>
    <mergeCell ref="N8:P8"/>
    <mergeCell ref="A58:B58"/>
    <mergeCell ref="C46:P46"/>
    <mergeCell ref="C47:I47"/>
    <mergeCell ref="J47:P47"/>
    <mergeCell ref="C48:C49"/>
    <mergeCell ref="D48:F48"/>
    <mergeCell ref="G48:I48"/>
    <mergeCell ref="J48:J49"/>
    <mergeCell ref="K48:M48"/>
    <mergeCell ref="N48:P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2018-01-08T16:15:30Z</dcterms:created>
  <dcterms:modified xsi:type="dcterms:W3CDTF">2018-01-10T15:51:04Z</dcterms:modified>
  <cp:category/>
  <cp:version/>
  <cp:contentType/>
  <cp:contentStatus/>
</cp:coreProperties>
</file>